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7F47A874-ED77-4F16-AF75-46B6319B16CD}" xr6:coauthVersionLast="47" xr6:coauthVersionMax="47" xr10:uidLastSave="{00000000-0000-0000-0000-000000000000}"/>
  <bookViews>
    <workbookView xWindow="-110" yWindow="-110" windowWidth="38620" windowHeight="21220" xr2:uid="{00000000-000D-0000-FFFF-FFFF00000000}"/>
  </bookViews>
  <sheets>
    <sheet name="Sheet1" sheetId="1" r:id="rId1"/>
  </sheets>
  <definedNames>
    <definedName name="AV">_xlfn.LAMBDA(_xlpm.x,_xlpm.y,(_xlpm.x+_xlpm.y)/2)</definedName>
    <definedName name="_xlnm.Print_Area" localSheetId="0">Sheet1!$A$1:$N$34</definedName>
    <definedName name="SOIL">_xlfn.LAMBDA(_xlpm.x,_xlpm.y,_xlpm.x*_xlpm.y)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" i="1" l="1"/>
  <c r="D5" i="1" a="1"/>
  <c r="D5" i="1" s="1"/>
  <c r="E5" i="1" s="1" a="1"/>
  <c r="E5" i="1" s="1"/>
  <c r="D6" i="1" a="1"/>
  <c r="D6" i="1" s="1"/>
  <c r="E6" i="1" s="1" a="1"/>
  <c r="E6" i="1" s="1"/>
  <c r="D7" i="1" a="1"/>
  <c r="D7" i="1" s="1"/>
  <c r="E7" i="1" s="1" a="1"/>
  <c r="E7" i="1" s="1"/>
  <c r="D8" i="1" a="1"/>
  <c r="D8" i="1" s="1"/>
  <c r="E8" i="1" s="1" a="1"/>
  <c r="E8" i="1" s="1"/>
  <c r="D9" i="1" a="1"/>
  <c r="D9" i="1" s="1"/>
  <c r="E9" i="1" s="1" a="1"/>
  <c r="E9" i="1" s="1"/>
  <c r="D10" i="1" a="1"/>
  <c r="D10" i="1" s="1"/>
  <c r="E10" i="1" s="1" a="1"/>
  <c r="E10" i="1" s="1"/>
  <c r="D11" i="1" a="1"/>
  <c r="D11" i="1" s="1"/>
  <c r="E11" i="1" s="1" a="1"/>
  <c r="E11" i="1" s="1"/>
  <c r="D12" i="1" a="1"/>
  <c r="D12" i="1" s="1"/>
  <c r="E12" i="1" s="1" a="1"/>
  <c r="E12" i="1" s="1"/>
  <c r="D13" i="1" a="1"/>
  <c r="D13" i="1"/>
  <c r="E13" i="1" s="1" a="1"/>
  <c r="E13" i="1" s="1"/>
  <c r="D14" i="1" a="1"/>
  <c r="D14" i="1" s="1"/>
  <c r="E14" i="1" s="1" a="1"/>
  <c r="E14" i="1" s="1"/>
  <c r="D15" i="1" a="1"/>
  <c r="D15" i="1"/>
  <c r="E15" i="1" s="1" a="1"/>
  <c r="E15" i="1" s="1"/>
  <c r="D16" i="1" a="1"/>
  <c r="D16" i="1" s="1"/>
  <c r="E16" i="1" s="1" a="1"/>
  <c r="E16" i="1" s="1"/>
  <c r="D17" i="1" a="1"/>
  <c r="D17" i="1" s="1"/>
  <c r="E17" i="1" s="1" a="1"/>
  <c r="E17" i="1" s="1"/>
  <c r="D18" i="1" a="1"/>
  <c r="D18" i="1" s="1"/>
  <c r="E18" i="1" s="1" a="1"/>
  <c r="E18" i="1" s="1"/>
  <c r="D19" i="1" a="1"/>
  <c r="D19" i="1" s="1"/>
  <c r="E19" i="1" s="1" a="1"/>
  <c r="E19" i="1" s="1"/>
  <c r="D20" i="1" a="1"/>
  <c r="D20" i="1" s="1"/>
  <c r="E20" i="1" s="1" a="1"/>
  <c r="E20" i="1" s="1"/>
  <c r="D21" i="1" a="1"/>
  <c r="D21" i="1"/>
  <c r="E21" i="1" s="1" a="1"/>
  <c r="E21" i="1" s="1"/>
  <c r="D22" i="1" a="1"/>
  <c r="D22" i="1" s="1"/>
  <c r="E22" i="1" s="1" a="1"/>
  <c r="E22" i="1" s="1"/>
  <c r="D23" i="1" a="1"/>
  <c r="D23" i="1" s="1"/>
  <c r="E23" i="1" s="1" a="1"/>
  <c r="E23" i="1" s="1"/>
  <c r="D24" i="1" a="1"/>
  <c r="D24" i="1" s="1"/>
  <c r="E24" i="1" s="1" a="1"/>
  <c r="E24" i="1" s="1"/>
  <c r="D25" i="1" a="1"/>
  <c r="D25" i="1" s="1"/>
  <c r="E25" i="1" s="1" a="1"/>
  <c r="E25" i="1" s="1"/>
  <c r="D26" i="1" a="1"/>
  <c r="D26" i="1" s="1"/>
  <c r="E26" i="1" s="1" a="1"/>
  <c r="E26" i="1" s="1"/>
  <c r="D27" i="1" a="1"/>
  <c r="D27" i="1" s="1"/>
  <c r="E27" i="1" s="1" a="1"/>
  <c r="E27" i="1" s="1"/>
  <c r="D28" i="1" a="1"/>
  <c r="D28" i="1" s="1"/>
  <c r="E28" i="1" s="1" a="1"/>
  <c r="E28" i="1" s="1"/>
  <c r="D29" i="1" a="1"/>
  <c r="D29" i="1"/>
  <c r="E29" i="1" s="1" a="1"/>
  <c r="E29" i="1" s="1"/>
  <c r="D30" i="1" a="1"/>
  <c r="D30" i="1" s="1"/>
  <c r="E30" i="1" s="1" a="1"/>
  <c r="E30" i="1" s="1"/>
  <c r="D31" i="1" a="1"/>
  <c r="D31" i="1"/>
  <c r="E31" i="1" s="1" a="1"/>
  <c r="E31" i="1" s="1"/>
  <c r="D32" i="1" a="1"/>
  <c r="D32" i="1" s="1"/>
  <c r="E32" i="1" s="1" a="1"/>
  <c r="E32" i="1" s="1"/>
  <c r="D33" i="1" a="1"/>
  <c r="D33" i="1" s="1"/>
  <c r="E33" i="1" s="1" a="1"/>
  <c r="E33" i="1" s="1"/>
  <c r="E3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<sst xmlns="http://schemas.openxmlformats.org/spreadsheetml/2006/main" count="38" uniqueCount="38">
  <si>
    <t>測点</t>
    <rPh sb="0" eb="2">
      <t>ソクテン</t>
    </rPh>
    <phoneticPr fontId="1"/>
  </si>
  <si>
    <t>距離</t>
    <rPh sb="0" eb="2">
      <t>キョリ</t>
    </rPh>
    <phoneticPr fontId="1"/>
  </si>
  <si>
    <t>断面積</t>
    <rPh sb="0" eb="3">
      <t>ダンメンセキ</t>
    </rPh>
    <phoneticPr fontId="1"/>
  </si>
  <si>
    <t>平均断面積</t>
    <rPh sb="0" eb="2">
      <t>ヘイキン</t>
    </rPh>
    <rPh sb="2" eb="5">
      <t>ダンメンセキ</t>
    </rPh>
    <phoneticPr fontId="1"/>
  </si>
  <si>
    <t>土量</t>
    <rPh sb="0" eb="2">
      <t>ドリョウ</t>
    </rPh>
    <phoneticPr fontId="1"/>
  </si>
  <si>
    <t>掘削</t>
    <rPh sb="0" eb="2">
      <t>クッサク</t>
    </rPh>
    <phoneticPr fontId="1"/>
  </si>
  <si>
    <t>小計</t>
    <rPh sb="0" eb="2">
      <t>ショウケイ</t>
    </rPh>
    <phoneticPr fontId="1"/>
  </si>
  <si>
    <t>NO.1</t>
    <phoneticPr fontId="1"/>
  </si>
  <si>
    <t>NO.2</t>
  </si>
  <si>
    <t>NO.3</t>
  </si>
  <si>
    <t>NO.4</t>
  </si>
  <si>
    <t>NO.5</t>
  </si>
  <si>
    <t>NO.6</t>
  </si>
  <si>
    <t>NO.7</t>
  </si>
  <si>
    <t>NO.8</t>
  </si>
  <si>
    <t>NO.9</t>
  </si>
  <si>
    <t>NO.10</t>
  </si>
  <si>
    <t>NO.11</t>
  </si>
  <si>
    <t>NO.12</t>
  </si>
  <si>
    <t>NO.13</t>
  </si>
  <si>
    <t>NO.14</t>
  </si>
  <si>
    <t>NO.15</t>
  </si>
  <si>
    <t>NO.16</t>
  </si>
  <si>
    <t>NO.17</t>
  </si>
  <si>
    <t>NO.18</t>
  </si>
  <si>
    <t>NO.19</t>
  </si>
  <si>
    <t>NO.20</t>
  </si>
  <si>
    <t>NO.21</t>
  </si>
  <si>
    <t>NO.22</t>
  </si>
  <si>
    <t>NO.23</t>
  </si>
  <si>
    <t>NO.24</t>
  </si>
  <si>
    <t>NO.25</t>
  </si>
  <si>
    <t>NO.26</t>
  </si>
  <si>
    <t>NO.27</t>
  </si>
  <si>
    <t>NO.28</t>
  </si>
  <si>
    <t>NO.29</t>
  </si>
  <si>
    <t>NO.0</t>
    <phoneticPr fontId="1"/>
  </si>
  <si>
    <t>土量計算書</t>
    <rPh sb="0" eb="2">
      <t>ドリョウ</t>
    </rPh>
    <rPh sb="2" eb="5">
      <t>ケイサンショ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</si>
</sst>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.00_);[Red]\(0.00\)"/>
  </numFmts>
  <fonts count="3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176" fontId="0" fillId="0" borderId="6" xfId="0" applyNumberFormat="1" applyBorder="1" applyAlignment="1">
      <alignment horizontal="right" vertical="center"/>
    </xf>
    <xf numFmtId="176" fontId="0" fillId="0" borderId="7" xfId="0" applyNumberFormat="1" applyBorder="1" applyAlignment="1">
      <alignment horizontal="right" vertical="center"/>
    </xf>
    <xf numFmtId="176" fontId="0" fillId="0" borderId="12" xfId="0" applyNumberFormat="1" applyBorder="1" applyAlignment="1">
      <alignment horizontal="right" vertical="center"/>
    </xf>
    <xf numFmtId="176" fontId="0" fillId="0" borderId="14" xfId="0" applyNumberFormat="1" applyBorder="1" applyAlignment="1">
      <alignment horizontal="right" vertical="center"/>
    </xf>
    <xf numFmtId="176" fontId="0" fillId="0" borderId="16" xfId="0" applyNumberFormat="1" applyBorder="1" applyAlignment="1">
      <alignment horizontal="right" vertical="center"/>
    </xf>
    <xf numFmtId="176" fontId="0" fillId="0" borderId="18" xfId="0" applyNumberFormat="1" applyBorder="1" applyAlignment="1">
      <alignment horizontal="right" vertical="center"/>
    </xf>
    <xf numFmtId="177" fontId="0" fillId="0" borderId="11" xfId="0" applyNumberFormat="1" applyBorder="1" applyAlignment="1">
      <alignment horizontal="right" vertical="center"/>
    </xf>
    <xf numFmtId="177" fontId="0" fillId="0" borderId="2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7" fontId="0" fillId="0" borderId="13" xfId="0" applyNumberFormat="1" applyBorder="1" applyAlignment="1">
      <alignment horizontal="right" vertical="center"/>
    </xf>
    <xf numFmtId="177" fontId="0" fillId="0" borderId="17" xfId="0" applyNumberFormat="1" applyBorder="1" applyAlignment="1">
      <alignment horizontal="right" vertical="center"/>
    </xf>
    <xf numFmtId="0" fontId="2" fillId="0" borderId="19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4"/>
  <sheetViews>
    <sheetView tabSelected="1" view="pageBreakPreview" zoomScale="150" zoomScaleNormal="100" zoomScaleSheetLayoutView="150" workbookViewId="0">
      <selection activeCell="O9" sqref="O9"/>
    </sheetView>
  </sheetViews>
  <sheetFormatPr defaultColWidth="8.58203125" defaultRowHeight="14" customHeight="1"/>
  <cols>
    <col min="1" max="1" width="11.58203125" style="1" customWidth="1"/>
    <col min="4" max="4" width="9.58203125" customWidth="1"/>
    <col min="7" max="7" width="9.58203125" customWidth="1"/>
    <col min="10" max="10" width="9.58203125" customWidth="1"/>
    <col min="13" max="13" width="9.58203125" customWidth="1"/>
  </cols>
  <sheetData>
    <row r="1" spans="1:14" ht="22" customHeight="1" thickBot="1">
      <c r="A1" s="20" t="s">
        <v>37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s="3" customFormat="1" ht="14" customHeight="1">
      <c r="A2" s="24" t="s">
        <v>0</v>
      </c>
      <c r="B2" s="26" t="s">
        <v>1</v>
      </c>
      <c r="C2" s="21" t="s">
        <v>5</v>
      </c>
      <c r="D2" s="22"/>
      <c r="E2" s="23"/>
      <c r="F2" s="21"/>
      <c r="G2" s="22"/>
      <c r="H2" s="23"/>
      <c r="I2" s="21"/>
      <c r="J2" s="22"/>
      <c r="K2" s="23"/>
      <c r="L2" s="21"/>
      <c r="M2" s="22"/>
      <c r="N2" s="23"/>
    </row>
    <row r="3" spans="1:14" s="3" customFormat="1" ht="14" customHeight="1">
      <c r="A3" s="25"/>
      <c r="B3" s="27"/>
      <c r="C3" s="4" t="s">
        <v>2</v>
      </c>
      <c r="D3" s="5" t="s">
        <v>3</v>
      </c>
      <c r="E3" s="6" t="s">
        <v>4</v>
      </c>
      <c r="F3" s="4"/>
      <c r="G3" s="5"/>
      <c r="H3" s="6"/>
      <c r="I3" s="4"/>
      <c r="J3" s="5"/>
      <c r="K3" s="6"/>
      <c r="L3" s="4"/>
      <c r="M3" s="5"/>
      <c r="N3" s="6"/>
    </row>
    <row r="4" spans="1:14" s="8" customFormat="1" ht="14" customHeight="1">
      <c r="A4" s="2" t="s">
        <v>36</v>
      </c>
      <c r="B4" s="15">
        <v>0</v>
      </c>
      <c r="C4" s="9">
        <v>1</v>
      </c>
      <c r="D4" s="17"/>
      <c r="E4" s="10"/>
      <c r="F4" s="9"/>
      <c r="G4" s="17"/>
      <c r="H4" s="10"/>
      <c r="I4" s="9"/>
      <c r="J4" s="17"/>
      <c r="K4" s="10"/>
      <c r="L4" s="9"/>
      <c r="M4" s="17"/>
      <c r="N4" s="10"/>
    </row>
    <row r="5" spans="1:14" s="8" customFormat="1" ht="14" customHeight="1">
      <c r="A5" s="2" t="s">
        <v>7</v>
      </c>
      <c r="B5" s="15">
        <v>20</v>
      </c>
      <c r="C5" s="9">
        <v>1.2</v>
      </c>
      <c r="D5" s="17" cm="1">
        <f t="array" ref="D5">ROUND(AV(C4,C5),2)</f>
        <v>1.1000000000000001</v>
      </c>
      <c r="E5" s="10" cm="1">
        <f t="array" ref="E5">ROUND(SOIL(B5,D5),1)</f>
        <v>22</v>
      </c>
      <c r="F5" s="9"/>
      <c r="G5" s="17"/>
      <c r="H5" s="10"/>
      <c r="I5" s="9"/>
      <c r="J5" s="17"/>
      <c r="K5" s="10"/>
      <c r="L5" s="9"/>
      <c r="M5" s="17"/>
      <c r="N5" s="10"/>
    </row>
    <row r="6" spans="1:14" s="8" customFormat="1" ht="14" customHeight="1">
      <c r="A6" s="2" t="s">
        <v>8</v>
      </c>
      <c r="B6" s="15">
        <v>20</v>
      </c>
      <c r="C6" s="9">
        <v>1.4</v>
      </c>
      <c r="D6" s="17" cm="1">
        <f t="array" ref="D6">AV(C5,C6)</f>
        <v>1.2999999999999998</v>
      </c>
      <c r="E6" s="10" cm="1">
        <f t="array" ref="E6">ROUND(SOIL(B6,D6),1)</f>
        <v>26</v>
      </c>
      <c r="F6" s="9"/>
      <c r="G6" s="17"/>
      <c r="H6" s="10"/>
      <c r="I6" s="9"/>
      <c r="J6" s="17"/>
      <c r="K6" s="10"/>
      <c r="L6" s="9"/>
      <c r="M6" s="17"/>
      <c r="N6" s="10"/>
    </row>
    <row r="7" spans="1:14" s="8" customFormat="1" ht="14" customHeight="1">
      <c r="A7" s="2" t="s">
        <v>9</v>
      </c>
      <c r="B7" s="15">
        <v>20</v>
      </c>
      <c r="C7" s="9">
        <v>1.6</v>
      </c>
      <c r="D7" s="17" cm="1">
        <f t="array" ref="D7">AV(C6,C7)</f>
        <v>1.5</v>
      </c>
      <c r="E7" s="10" cm="1">
        <f t="array" ref="E7">ROUND(SOIL(B7,D7),1)</f>
        <v>30</v>
      </c>
      <c r="F7" s="9"/>
      <c r="G7" s="17"/>
      <c r="H7" s="10"/>
      <c r="I7" s="9"/>
      <c r="J7" s="17"/>
      <c r="K7" s="10"/>
      <c r="L7" s="9"/>
      <c r="M7" s="17"/>
      <c r="N7" s="10"/>
    </row>
    <row r="8" spans="1:14" s="8" customFormat="1" ht="14" customHeight="1">
      <c r="A8" s="2" t="s">
        <v>10</v>
      </c>
      <c r="B8" s="15">
        <v>20</v>
      </c>
      <c r="C8" s="9">
        <v>1.8</v>
      </c>
      <c r="D8" s="17" cm="1">
        <f t="array" ref="D8">AV(C7,C8)</f>
        <v>1.7000000000000002</v>
      </c>
      <c r="E8" s="10" cm="1">
        <f t="array" ref="E8">ROUND(SOIL(B8,D8),1)</f>
        <v>34</v>
      </c>
      <c r="F8" s="9"/>
      <c r="G8" s="17"/>
      <c r="H8" s="10"/>
      <c r="I8" s="9"/>
      <c r="J8" s="17"/>
      <c r="K8" s="10"/>
      <c r="L8" s="9"/>
      <c r="M8" s="17"/>
      <c r="N8" s="10"/>
    </row>
    <row r="9" spans="1:14" s="8" customFormat="1" ht="14" customHeight="1">
      <c r="A9" s="2" t="s">
        <v>11</v>
      </c>
      <c r="B9" s="15">
        <v>20</v>
      </c>
      <c r="C9" s="9">
        <v>2</v>
      </c>
      <c r="D9" s="17" cm="1">
        <f t="array" ref="D9">AV(C8,C9)</f>
        <v>1.9</v>
      </c>
      <c r="E9" s="10" cm="1">
        <f t="array" ref="E9">ROUND(SOIL(B9,D9),1)</f>
        <v>38</v>
      </c>
      <c r="F9" s="9"/>
      <c r="G9" s="17"/>
      <c r="H9" s="10"/>
      <c r="I9" s="9"/>
      <c r="J9" s="17"/>
      <c r="K9" s="10"/>
      <c r="L9" s="9"/>
      <c r="M9" s="17"/>
      <c r="N9" s="10"/>
    </row>
    <row r="10" spans="1:14" s="8" customFormat="1" ht="14" customHeight="1">
      <c r="A10" s="2" t="s">
        <v>12</v>
      </c>
      <c r="B10" s="15">
        <v>20</v>
      </c>
      <c r="C10" s="9">
        <v>1.8</v>
      </c>
      <c r="D10" s="17" cm="1">
        <f t="array" ref="D10">AV(C9,C10)</f>
        <v>1.9</v>
      </c>
      <c r="E10" s="10" cm="1">
        <f t="array" ref="E10">ROUND(SOIL(B10,D10),1)</f>
        <v>38</v>
      </c>
      <c r="F10" s="9"/>
      <c r="G10" s="17"/>
      <c r="H10" s="10"/>
      <c r="I10" s="9"/>
      <c r="J10" s="17"/>
      <c r="K10" s="10"/>
      <c r="L10" s="9"/>
      <c r="M10" s="17"/>
      <c r="N10" s="10"/>
    </row>
    <row r="11" spans="1:14" s="8" customFormat="1" ht="14" customHeight="1">
      <c r="A11" s="2" t="s">
        <v>13</v>
      </c>
      <c r="B11" s="15">
        <v>20</v>
      </c>
      <c r="C11" s="9">
        <v>1.6</v>
      </c>
      <c r="D11" s="17" cm="1">
        <f t="array" ref="D11">AV(C10,C11)</f>
        <v>1.7000000000000002</v>
      </c>
      <c r="E11" s="10" cm="1">
        <f t="array" ref="E11">ROUND(SOIL(B11,D11),1)</f>
        <v>34</v>
      </c>
      <c r="F11" s="9"/>
      <c r="G11" s="17"/>
      <c r="H11" s="10"/>
      <c r="I11" s="9"/>
      <c r="J11" s="17"/>
      <c r="K11" s="10"/>
      <c r="L11" s="9"/>
      <c r="M11" s="17"/>
      <c r="N11" s="10"/>
    </row>
    <row r="12" spans="1:14" s="8" customFormat="1" ht="14" customHeight="1">
      <c r="A12" s="2" t="s">
        <v>14</v>
      </c>
      <c r="B12" s="15">
        <v>20</v>
      </c>
      <c r="C12" s="9">
        <v>1.4</v>
      </c>
      <c r="D12" s="17" cm="1">
        <f t="array" ref="D12">AV(C11,C12)</f>
        <v>1.5</v>
      </c>
      <c r="E12" s="10" cm="1">
        <f t="array" ref="E12">ROUND(SOIL(B12,D12),1)</f>
        <v>30</v>
      </c>
      <c r="F12" s="9"/>
      <c r="G12" s="17"/>
      <c r="H12" s="10"/>
      <c r="I12" s="9"/>
      <c r="J12" s="17"/>
      <c r="K12" s="10"/>
      <c r="L12" s="9"/>
      <c r="M12" s="17"/>
      <c r="N12" s="10"/>
    </row>
    <row r="13" spans="1:14" s="8" customFormat="1" ht="14" customHeight="1">
      <c r="A13" s="2" t="s">
        <v>15</v>
      </c>
      <c r="B13" s="15">
        <v>20</v>
      </c>
      <c r="C13" s="9">
        <v>1.2</v>
      </c>
      <c r="D13" s="17" cm="1">
        <f t="array" ref="D13">AV(C12,C13)</f>
        <v>1.2999999999999998</v>
      </c>
      <c r="E13" s="10" cm="1">
        <f t="array" ref="E13">ROUND(SOIL(B13,D13),1)</f>
        <v>26</v>
      </c>
      <c r="F13" s="9"/>
      <c r="G13" s="17"/>
      <c r="H13" s="10"/>
      <c r="I13" s="9"/>
      <c r="J13" s="17"/>
      <c r="K13" s="10"/>
      <c r="L13" s="9"/>
      <c r="M13" s="17"/>
      <c r="N13" s="10"/>
    </row>
    <row r="14" spans="1:14" s="8" customFormat="1" ht="14" customHeight="1">
      <c r="A14" s="2" t="s">
        <v>16</v>
      </c>
      <c r="B14" s="15">
        <v>20</v>
      </c>
      <c r="C14" s="9">
        <v>1</v>
      </c>
      <c r="D14" s="17" cm="1">
        <f t="array" ref="D14">AV(C13,C14)</f>
        <v>1.1000000000000001</v>
      </c>
      <c r="E14" s="10" cm="1">
        <f t="array" ref="E14">ROUND(SOIL(B14,D14),1)</f>
        <v>22</v>
      </c>
      <c r="F14" s="9"/>
      <c r="G14" s="17"/>
      <c r="H14" s="10"/>
      <c r="I14" s="9"/>
      <c r="J14" s="17"/>
      <c r="K14" s="10"/>
      <c r="L14" s="9"/>
      <c r="M14" s="17"/>
      <c r="N14" s="10"/>
    </row>
    <row r="15" spans="1:14" s="8" customFormat="1" ht="14" customHeight="1">
      <c r="A15" s="2" t="s">
        <v>17</v>
      </c>
      <c r="B15" s="15">
        <v>20</v>
      </c>
      <c r="C15" s="9">
        <v>1.2</v>
      </c>
      <c r="D15" s="17" cm="1">
        <f t="array" ref="D15">AV(C14,C15)</f>
        <v>1.1000000000000001</v>
      </c>
      <c r="E15" s="10" cm="1">
        <f t="array" ref="E15">ROUND(SOIL(B15,D15),1)</f>
        <v>22</v>
      </c>
      <c r="F15" s="9"/>
      <c r="G15" s="17"/>
      <c r="H15" s="10"/>
      <c r="I15" s="9"/>
      <c r="J15" s="17"/>
      <c r="K15" s="10"/>
      <c r="L15" s="9"/>
      <c r="M15" s="17"/>
      <c r="N15" s="10"/>
    </row>
    <row r="16" spans="1:14" s="8" customFormat="1" ht="14" customHeight="1">
      <c r="A16" s="2" t="s">
        <v>18</v>
      </c>
      <c r="B16" s="15">
        <v>20</v>
      </c>
      <c r="C16" s="9">
        <v>1.4</v>
      </c>
      <c r="D16" s="17" cm="1">
        <f t="array" ref="D16">AV(C15,C16)</f>
        <v>1.2999999999999998</v>
      </c>
      <c r="E16" s="10" cm="1">
        <f t="array" ref="E16">ROUND(SOIL(B16,D16),1)</f>
        <v>26</v>
      </c>
      <c r="F16" s="9"/>
      <c r="G16" s="17"/>
      <c r="H16" s="10"/>
      <c r="I16" s="9"/>
      <c r="J16" s="17"/>
      <c r="K16" s="10"/>
      <c r="L16" s="9"/>
      <c r="M16" s="17"/>
      <c r="N16" s="10"/>
    </row>
    <row r="17" spans="1:14" s="8" customFormat="1" ht="14" customHeight="1">
      <c r="A17" s="2" t="s">
        <v>19</v>
      </c>
      <c r="B17" s="15">
        <v>20</v>
      </c>
      <c r="C17" s="9">
        <v>1.6</v>
      </c>
      <c r="D17" s="17" cm="1">
        <f t="array" ref="D17">AV(C16,C17)</f>
        <v>1.5</v>
      </c>
      <c r="E17" s="10" cm="1">
        <f t="array" ref="E17">ROUND(SOIL(B17,D17),1)</f>
        <v>30</v>
      </c>
      <c r="F17" s="9"/>
      <c r="G17" s="17"/>
      <c r="H17" s="10"/>
      <c r="I17" s="9"/>
      <c r="J17" s="17"/>
      <c r="K17" s="10"/>
      <c r="L17" s="9"/>
      <c r="M17" s="17"/>
      <c r="N17" s="10"/>
    </row>
    <row r="18" spans="1:14" s="8" customFormat="1" ht="14" customHeight="1">
      <c r="A18" s="2" t="s">
        <v>20</v>
      </c>
      <c r="B18" s="15">
        <v>20</v>
      </c>
      <c r="C18" s="9">
        <v>1.8</v>
      </c>
      <c r="D18" s="17" cm="1">
        <f t="array" ref="D18">AV(C17,C18)</f>
        <v>1.7000000000000002</v>
      </c>
      <c r="E18" s="10" cm="1">
        <f t="array" ref="E18">ROUND(SOIL(B18,D18),1)</f>
        <v>34</v>
      </c>
      <c r="F18" s="9"/>
      <c r="G18" s="17"/>
      <c r="H18" s="10"/>
      <c r="I18" s="9"/>
      <c r="J18" s="17"/>
      <c r="K18" s="10"/>
      <c r="L18" s="9"/>
      <c r="M18" s="17"/>
      <c r="N18" s="10"/>
    </row>
    <row r="19" spans="1:14" s="8" customFormat="1" ht="14" customHeight="1">
      <c r="A19" s="2" t="s">
        <v>21</v>
      </c>
      <c r="B19" s="15">
        <v>20</v>
      </c>
      <c r="C19" s="9">
        <v>2</v>
      </c>
      <c r="D19" s="17" cm="1">
        <f t="array" ref="D19">AV(C18,C19)</f>
        <v>1.9</v>
      </c>
      <c r="E19" s="10" cm="1">
        <f t="array" ref="E19">ROUND(SOIL(B19,D19),1)</f>
        <v>38</v>
      </c>
      <c r="F19" s="9"/>
      <c r="G19" s="17"/>
      <c r="H19" s="10"/>
      <c r="I19" s="9"/>
      <c r="J19" s="17"/>
      <c r="K19" s="10"/>
      <c r="L19" s="9"/>
      <c r="M19" s="17"/>
      <c r="N19" s="10"/>
    </row>
    <row r="20" spans="1:14" s="8" customFormat="1" ht="14" customHeight="1">
      <c r="A20" s="2" t="s">
        <v>22</v>
      </c>
      <c r="B20" s="15">
        <v>20</v>
      </c>
      <c r="C20" s="9">
        <v>1.8</v>
      </c>
      <c r="D20" s="17" cm="1">
        <f t="array" ref="D20">AV(C19,C20)</f>
        <v>1.9</v>
      </c>
      <c r="E20" s="10" cm="1">
        <f t="array" ref="E20">ROUND(SOIL(B20,D20),1)</f>
        <v>38</v>
      </c>
      <c r="F20" s="9"/>
      <c r="G20" s="17"/>
      <c r="H20" s="10"/>
      <c r="I20" s="9"/>
      <c r="J20" s="17"/>
      <c r="K20" s="10"/>
      <c r="L20" s="9"/>
      <c r="M20" s="17"/>
      <c r="N20" s="10"/>
    </row>
    <row r="21" spans="1:14" s="8" customFormat="1" ht="14" customHeight="1">
      <c r="A21" s="2" t="s">
        <v>23</v>
      </c>
      <c r="B21" s="15">
        <v>20</v>
      </c>
      <c r="C21" s="9">
        <v>1.6</v>
      </c>
      <c r="D21" s="17" cm="1">
        <f t="array" ref="D21">AV(C20,C21)</f>
        <v>1.7000000000000002</v>
      </c>
      <c r="E21" s="10" cm="1">
        <f t="array" ref="E21">ROUND(SOIL(B21,D21),1)</f>
        <v>34</v>
      </c>
      <c r="F21" s="9"/>
      <c r="G21" s="17"/>
      <c r="H21" s="10"/>
      <c r="I21" s="9"/>
      <c r="J21" s="17"/>
      <c r="K21" s="10"/>
      <c r="L21" s="9"/>
      <c r="M21" s="17"/>
      <c r="N21" s="10"/>
    </row>
    <row r="22" spans="1:14" s="8" customFormat="1" ht="14" customHeight="1">
      <c r="A22" s="2" t="s">
        <v>24</v>
      </c>
      <c r="B22" s="15">
        <v>20</v>
      </c>
      <c r="C22" s="9">
        <v>1.4</v>
      </c>
      <c r="D22" s="17" cm="1">
        <f t="array" ref="D22">AV(C21,C22)</f>
        <v>1.5</v>
      </c>
      <c r="E22" s="10" cm="1">
        <f t="array" ref="E22">ROUND(SOIL(B22,D22),1)</f>
        <v>30</v>
      </c>
      <c r="F22" s="9"/>
      <c r="G22" s="17"/>
      <c r="H22" s="10"/>
      <c r="I22" s="9"/>
      <c r="J22" s="17"/>
      <c r="K22" s="10"/>
      <c r="L22" s="9"/>
      <c r="M22" s="17"/>
      <c r="N22" s="10"/>
    </row>
    <row r="23" spans="1:14" s="8" customFormat="1" ht="14" customHeight="1">
      <c r="A23" s="2" t="s">
        <v>25</v>
      </c>
      <c r="B23" s="15">
        <v>20</v>
      </c>
      <c r="C23" s="9">
        <v>1.2</v>
      </c>
      <c r="D23" s="17" cm="1">
        <f t="array" ref="D23">AV(C22,C23)</f>
        <v>1.2999999999999998</v>
      </c>
      <c r="E23" s="10" cm="1">
        <f t="array" ref="E23">ROUND(SOIL(B23,D23),1)</f>
        <v>26</v>
      </c>
      <c r="F23" s="9"/>
      <c r="G23" s="17"/>
      <c r="H23" s="10"/>
      <c r="I23" s="9"/>
      <c r="J23" s="17"/>
      <c r="K23" s="10"/>
      <c r="L23" s="9"/>
      <c r="M23" s="17"/>
      <c r="N23" s="10"/>
    </row>
    <row r="24" spans="1:14" s="8" customFormat="1" ht="14" customHeight="1">
      <c r="A24" s="2" t="s">
        <v>26</v>
      </c>
      <c r="B24" s="15">
        <v>20</v>
      </c>
      <c r="C24" s="9">
        <v>1</v>
      </c>
      <c r="D24" s="17" cm="1">
        <f t="array" ref="D24">AV(C23,C24)</f>
        <v>1.1000000000000001</v>
      </c>
      <c r="E24" s="10" cm="1">
        <f t="array" ref="E24">ROUND(SOIL(B24,D24),1)</f>
        <v>22</v>
      </c>
      <c r="F24" s="9"/>
      <c r="G24" s="17"/>
      <c r="H24" s="10"/>
      <c r="I24" s="9"/>
      <c r="J24" s="17"/>
      <c r="K24" s="10"/>
      <c r="L24" s="9"/>
      <c r="M24" s="17"/>
      <c r="N24" s="10"/>
    </row>
    <row r="25" spans="1:14" s="8" customFormat="1" ht="14" customHeight="1">
      <c r="A25" s="2" t="s">
        <v>27</v>
      </c>
      <c r="B25" s="15">
        <v>20</v>
      </c>
      <c r="C25" s="9">
        <v>1.2</v>
      </c>
      <c r="D25" s="17" cm="1">
        <f t="array" ref="D25">AV(C24,C25)</f>
        <v>1.1000000000000001</v>
      </c>
      <c r="E25" s="10" cm="1">
        <f t="array" ref="E25">ROUND(SOIL(B25,D25),1)</f>
        <v>22</v>
      </c>
      <c r="F25" s="9"/>
      <c r="G25" s="17"/>
      <c r="H25" s="10"/>
      <c r="I25" s="9"/>
      <c r="J25" s="17"/>
      <c r="K25" s="10"/>
      <c r="L25" s="9"/>
      <c r="M25" s="17"/>
      <c r="N25" s="10"/>
    </row>
    <row r="26" spans="1:14" s="8" customFormat="1" ht="14" customHeight="1">
      <c r="A26" s="2" t="s">
        <v>28</v>
      </c>
      <c r="B26" s="15">
        <v>20</v>
      </c>
      <c r="C26" s="9">
        <v>1.4</v>
      </c>
      <c r="D26" s="17" cm="1">
        <f t="array" ref="D26">AV(C25,C26)</f>
        <v>1.2999999999999998</v>
      </c>
      <c r="E26" s="10" cm="1">
        <f t="array" ref="E26">ROUND(SOIL(B26,D26),1)</f>
        <v>26</v>
      </c>
      <c r="F26" s="9"/>
      <c r="G26" s="17"/>
      <c r="H26" s="10"/>
      <c r="I26" s="9"/>
      <c r="J26" s="17"/>
      <c r="K26" s="10"/>
      <c r="L26" s="9"/>
      <c r="M26" s="17"/>
      <c r="N26" s="10"/>
    </row>
    <row r="27" spans="1:14" s="8" customFormat="1" ht="14" customHeight="1">
      <c r="A27" s="2" t="s">
        <v>29</v>
      </c>
      <c r="B27" s="15">
        <v>20</v>
      </c>
      <c r="C27" s="9">
        <v>1.6</v>
      </c>
      <c r="D27" s="17" cm="1">
        <f t="array" ref="D27">AV(C26,C27)</f>
        <v>1.5</v>
      </c>
      <c r="E27" s="10" cm="1">
        <f t="array" ref="E27">ROUND(SOIL(B27,D27),1)</f>
        <v>30</v>
      </c>
      <c r="F27" s="9"/>
      <c r="G27" s="17"/>
      <c r="H27" s="10"/>
      <c r="I27" s="9"/>
      <c r="J27" s="17"/>
      <c r="K27" s="10"/>
      <c r="L27" s="9"/>
      <c r="M27" s="17"/>
      <c r="N27" s="10"/>
    </row>
    <row r="28" spans="1:14" s="8" customFormat="1" ht="14" customHeight="1">
      <c r="A28" s="2" t="s">
        <v>30</v>
      </c>
      <c r="B28" s="15">
        <v>20</v>
      </c>
      <c r="C28" s="9">
        <v>1.8</v>
      </c>
      <c r="D28" s="17" cm="1">
        <f t="array" ref="D28">AV(C27,C28)</f>
        <v>1.7000000000000002</v>
      </c>
      <c r="E28" s="10" cm="1">
        <f t="array" ref="E28">ROUND(SOIL(B28,D28),1)</f>
        <v>34</v>
      </c>
      <c r="F28" s="9"/>
      <c r="G28" s="17"/>
      <c r="H28" s="10"/>
      <c r="I28" s="9"/>
      <c r="J28" s="17"/>
      <c r="K28" s="10"/>
      <c r="L28" s="9"/>
      <c r="M28" s="17"/>
      <c r="N28" s="10"/>
    </row>
    <row r="29" spans="1:14" s="8" customFormat="1" ht="14" customHeight="1">
      <c r="A29" s="2" t="s">
        <v>31</v>
      </c>
      <c r="B29" s="15">
        <v>20</v>
      </c>
      <c r="C29" s="9">
        <v>2</v>
      </c>
      <c r="D29" s="17" cm="1">
        <f t="array" ref="D29">AV(C28,C29)</f>
        <v>1.9</v>
      </c>
      <c r="E29" s="10" cm="1">
        <f t="array" ref="E29">ROUND(SOIL(B29,D29),1)</f>
        <v>38</v>
      </c>
      <c r="F29" s="9"/>
      <c r="G29" s="17"/>
      <c r="H29" s="10"/>
      <c r="I29" s="9"/>
      <c r="J29" s="17"/>
      <c r="K29" s="10"/>
      <c r="L29" s="9"/>
      <c r="M29" s="17"/>
      <c r="N29" s="10"/>
    </row>
    <row r="30" spans="1:14" s="8" customFormat="1" ht="14" customHeight="1">
      <c r="A30" s="2" t="s">
        <v>32</v>
      </c>
      <c r="B30" s="15">
        <v>20</v>
      </c>
      <c r="C30" s="9">
        <v>1.8</v>
      </c>
      <c r="D30" s="17" cm="1">
        <f t="array" ref="D30">AV(C29,C30)</f>
        <v>1.9</v>
      </c>
      <c r="E30" s="10" cm="1">
        <f t="array" ref="E30">ROUND(SOIL(B30,D30),1)</f>
        <v>38</v>
      </c>
      <c r="F30" s="9"/>
      <c r="G30" s="17"/>
      <c r="H30" s="10"/>
      <c r="I30" s="9"/>
      <c r="J30" s="17"/>
      <c r="K30" s="10"/>
      <c r="L30" s="9"/>
      <c r="M30" s="17"/>
      <c r="N30" s="10"/>
    </row>
    <row r="31" spans="1:14" s="8" customFormat="1" ht="14" customHeight="1">
      <c r="A31" s="2" t="s">
        <v>33</v>
      </c>
      <c r="B31" s="15">
        <v>20</v>
      </c>
      <c r="C31" s="9">
        <v>1.6</v>
      </c>
      <c r="D31" s="17" cm="1">
        <f t="array" ref="D31">AV(C30,C31)</f>
        <v>1.7000000000000002</v>
      </c>
      <c r="E31" s="10" cm="1">
        <f t="array" ref="E31">ROUND(SOIL(B31,D31),1)</f>
        <v>34</v>
      </c>
      <c r="F31" s="9"/>
      <c r="G31" s="17"/>
      <c r="H31" s="10"/>
      <c r="I31" s="9"/>
      <c r="J31" s="17"/>
      <c r="K31" s="10"/>
      <c r="L31" s="9"/>
      <c r="M31" s="17"/>
      <c r="N31" s="10"/>
    </row>
    <row r="32" spans="1:14" s="8" customFormat="1" ht="14" customHeight="1">
      <c r="A32" s="2" t="s">
        <v>34</v>
      </c>
      <c r="B32" s="15">
        <v>20</v>
      </c>
      <c r="C32" s="9">
        <v>1.4</v>
      </c>
      <c r="D32" s="17" cm="1">
        <f t="array" ref="D32">AV(C31,C32)</f>
        <v>1.5</v>
      </c>
      <c r="E32" s="10" cm="1">
        <f t="array" ref="E32">ROUND(SOIL(B32,D32),1)</f>
        <v>30</v>
      </c>
      <c r="F32" s="9"/>
      <c r="G32" s="17"/>
      <c r="H32" s="10"/>
      <c r="I32" s="9"/>
      <c r="J32" s="17"/>
      <c r="K32" s="10"/>
      <c r="L32" s="9"/>
      <c r="M32" s="17"/>
      <c r="N32" s="10"/>
    </row>
    <row r="33" spans="1:14" s="8" customFormat="1" ht="14" customHeight="1" thickBot="1">
      <c r="A33" s="2" t="s">
        <v>35</v>
      </c>
      <c r="B33" s="15">
        <v>20</v>
      </c>
      <c r="C33" s="9">
        <v>1.2</v>
      </c>
      <c r="D33" s="17" cm="1">
        <f t="array" ref="D33">AV(C32,C33)</f>
        <v>1.2999999999999998</v>
      </c>
      <c r="E33" s="10" cm="1">
        <f t="array" ref="E33">ROUND(SOIL(B33,D33),1)</f>
        <v>26</v>
      </c>
      <c r="F33" s="11"/>
      <c r="G33" s="18"/>
      <c r="H33" s="12"/>
      <c r="I33" s="11"/>
      <c r="J33" s="18"/>
      <c r="K33" s="12"/>
      <c r="L33" s="11"/>
      <c r="M33" s="18"/>
      <c r="N33" s="12"/>
    </row>
    <row r="34" spans="1:14" s="8" customFormat="1" ht="14" customHeight="1" thickBot="1">
      <c r="A34" s="7" t="s">
        <v>6</v>
      </c>
      <c r="B34" s="16">
        <f>SUM(B4:B33)</f>
        <v>580</v>
      </c>
      <c r="C34" s="13"/>
      <c r="D34" s="19"/>
      <c r="E34" s="14">
        <f>SUM(E4:E33)</f>
        <v>878</v>
      </c>
      <c r="F34" s="13"/>
      <c r="G34" s="19"/>
      <c r="H34" s="14"/>
      <c r="I34" s="13"/>
      <c r="J34" s="19"/>
      <c r="K34" s="14"/>
      <c r="L34" s="13"/>
      <c r="M34" s="19"/>
      <c r="N34" s="14"/>
    </row>
  </sheetData>
  <mergeCells count="7">
    <mergeCell ref="A1:N1"/>
    <mergeCell ref="C2:E2"/>
    <mergeCell ref="A2:A3"/>
    <mergeCell ref="B2:B3"/>
    <mergeCell ref="F2:H2"/>
    <mergeCell ref="I2:K2"/>
    <mergeCell ref="L2:N2"/>
  </mergeCells>
  <phoneticPr fontId="1"/>
  <pageMargins left="0.59055118110236227" right="0.19685039370078741" top="0.59055118110236227" bottom="0" header="0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2024-03-15T12:47:45Z</dcterms:created>
  <dcterms:modified xsi:type="dcterms:W3CDTF">2024-03-15T12:47:51Z</dcterms:modified>
</cp:coreProperties>
</file>